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florea\Desktop\Supape\Sorin\"/>
    </mc:Choice>
  </mc:AlternateContent>
  <xr:revisionPtr revIDLastSave="0" documentId="13_ncr:1_{0453A77E-B988-4F40-AA6D-408D55A88F4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ectie Turbine" sheetId="1" r:id="rId1"/>
    <sheet name="Sectie Turbine (2)" sheetId="2" r:id="rId2"/>
  </sheets>
  <definedNames>
    <definedName name="Z_787902BE_8835_465B_9095_4A2B2CFC510C_.wvu.FilterData" localSheetId="0" hidden="1">'Sectie Turbine'!$F$1:$F$51</definedName>
    <definedName name="Z_787902BE_8835_465B_9095_4A2B2CFC510C_.wvu.FilterData" localSheetId="1" hidden="1">'Sectie Turbine (2)'!$F$1:$F$51</definedName>
  </definedNames>
  <calcPr calcId="191029"/>
  <customWorkbookViews>
    <customWorkbookView name="Filter 1" guid="{787902BE-8835-465B-9095-4A2B2CFC510C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8" roundtripDataSignature="AMtx7mjDTsEqq7wg6aEYDyaJiKzFSok8lw=="/>
    </ext>
  </extLst>
</workbook>
</file>

<file path=xl/calcChain.xml><?xml version="1.0" encoding="utf-8"?>
<calcChain xmlns="http://schemas.openxmlformats.org/spreadsheetml/2006/main">
  <c r="K46" i="2" l="1"/>
  <c r="K12" i="1"/>
  <c r="K46" i="1" l="1"/>
</calcChain>
</file>

<file path=xl/sharedStrings.xml><?xml version="1.0" encoding="utf-8"?>
<sst xmlns="http://schemas.openxmlformats.org/spreadsheetml/2006/main" count="416" uniqueCount="113">
  <si>
    <t xml:space="preserve">Nr. </t>
  </si>
  <si>
    <t>Denumirea instalaţiei</t>
  </si>
  <si>
    <t>Nr.  şi anul de fabricaţie/ Nr ISCIR</t>
  </si>
  <si>
    <t>cu resort</t>
  </si>
  <si>
    <t>cu contragreutate</t>
  </si>
  <si>
    <t>RECIPIENTE</t>
  </si>
  <si>
    <t>Boiler vârf nr. 3</t>
  </si>
  <si>
    <t>10160/67                   PL 3071</t>
  </si>
  <si>
    <t>10160 / 1967</t>
  </si>
  <si>
    <t>Dn = 40 mm</t>
  </si>
  <si>
    <t>Pr= 5,5 bari, L1/l1=520/52 mm/mm, G1=5,3 kg</t>
  </si>
  <si>
    <t>Expandor drenaje TA 5</t>
  </si>
  <si>
    <t>61256/71                    PL 3612</t>
  </si>
  <si>
    <t>61256 / 1971</t>
  </si>
  <si>
    <t xml:space="preserve">Boiler vârf nr. 2 </t>
  </si>
  <si>
    <t>9576/1966                 PL 4507</t>
  </si>
  <si>
    <t>9576 / 1976</t>
  </si>
  <si>
    <t>Pr=5,5 bari, L1/l1=520/52 mm, G1=5,30 kg</t>
  </si>
  <si>
    <t>Degazor nr. 5 de 5 bar</t>
  </si>
  <si>
    <t>14789/72                       PL 5968</t>
  </si>
  <si>
    <t>14789 A / 1972</t>
  </si>
  <si>
    <t>Dn = 150 mm</t>
  </si>
  <si>
    <t>Pr=5 bari, L1/l1=825/75 mm/mm, G1=26,2 kg</t>
  </si>
  <si>
    <t>14789 B / 1972</t>
  </si>
  <si>
    <t>Pr=5 bari, L1/l1=820/80 mm/mm, G1=26,2 kg</t>
  </si>
  <si>
    <t>14789 C / 1972</t>
  </si>
  <si>
    <t>Pr=5 bari, L1/l1=820/75 mm/mm, G1=26,2 kg</t>
  </si>
  <si>
    <t>14789 D / 1972</t>
  </si>
  <si>
    <t>Pr=5 bari, L1/l1=830/70 mm/mm, G1=26,85 kg</t>
  </si>
  <si>
    <t>Rezervor degazor nr. 6 de 5 bar</t>
  </si>
  <si>
    <t>14790/72                    PL 10147</t>
  </si>
  <si>
    <t>14790A / 1972</t>
  </si>
  <si>
    <t>Pr=5,00 bari, L1/l1=715/70 mm/mm G1=26,85 kg</t>
  </si>
  <si>
    <t>14790B / 1972</t>
  </si>
  <si>
    <t>14790C / 1972</t>
  </si>
  <si>
    <t>14790D / 1972</t>
  </si>
  <si>
    <t>Boiler bază nr. 1 - TA 5</t>
  </si>
  <si>
    <t>17073/73                  PL 10212</t>
  </si>
  <si>
    <t>122132/1972</t>
  </si>
  <si>
    <t>Boiler bază nr. 2 - TA 5</t>
  </si>
  <si>
    <t>16073/72                     PL 10213</t>
  </si>
  <si>
    <t>4574 / 1972</t>
  </si>
  <si>
    <t>Dn = 125 mm</t>
  </si>
  <si>
    <t>Pr=2,00 bari, L1/l1= 570/70 mm/mm G1=47,00kg</t>
  </si>
  <si>
    <t>127262 / 1973</t>
  </si>
  <si>
    <t>Dn = 100 mm</t>
  </si>
  <si>
    <t>Pr=8,00 bari, L1/l1= 540/55 mm/mm G1=47,00kg</t>
  </si>
  <si>
    <t xml:space="preserve">Degazor nr. 6 de 5 bar   </t>
  </si>
  <si>
    <t>14791/72                     PL 10792</t>
  </si>
  <si>
    <t>14791A / 1972</t>
  </si>
  <si>
    <t>Pr=5,00 bari, L1/l1= 445/75 mm/mm G1=25,8 kg</t>
  </si>
  <si>
    <t>14791B / 1972</t>
  </si>
  <si>
    <t>Pr=5,00 bari,     L1/l1=468/75 mm/mm     G1=26,85 kg</t>
  </si>
  <si>
    <t>14791C / 1972</t>
  </si>
  <si>
    <t>Pr=5,00 bari, L1/l1= 495/75 mm/mm G1=26,85 kg</t>
  </si>
  <si>
    <t>14791D / 1972</t>
  </si>
  <si>
    <t>Pr=5,00 bari, L1/l1=500/75 mm/mm G1=26,85 kg</t>
  </si>
  <si>
    <t>Boiler bază nr. 2  TA 6</t>
  </si>
  <si>
    <t>16069/72                     PL 10827</t>
  </si>
  <si>
    <t>26572 / 1972</t>
  </si>
  <si>
    <t>Pr=2,00 bari,  L1/l1= 475/55 mm/mm G1= 5,00 kg</t>
  </si>
  <si>
    <t>80-125 / 1973</t>
  </si>
  <si>
    <t>Boiler bază nr. 1  TA 6</t>
  </si>
  <si>
    <t>17069/72                     PL 10828</t>
  </si>
  <si>
    <t>26573 / 1972</t>
  </si>
  <si>
    <t>80-126 / 1973</t>
  </si>
  <si>
    <t>Răcitor degazor nr. 5 de 5 bar</t>
  </si>
  <si>
    <t>793/72                        PL 11525</t>
  </si>
  <si>
    <t>Dn = 50 mm</t>
  </si>
  <si>
    <t>Degazor nr. 7 de 5 bar</t>
  </si>
  <si>
    <t>1376/76                      PL 13876</t>
  </si>
  <si>
    <t>1376 A / 1976</t>
  </si>
  <si>
    <t>Pr=5,3 bari, a= plus 1,60%, b1=3.00%, b2=9.50%</t>
  </si>
  <si>
    <t>1376 B / 1976</t>
  </si>
  <si>
    <t>Pr=5,3 bari, a= plus 1,70%, b1=3,5%, b2=10,00%</t>
  </si>
  <si>
    <t>1376 C / 1976</t>
  </si>
  <si>
    <t>Pr=5,3 bari, a= plus 1.90%, b1=6,00%, b2=7,50%</t>
  </si>
  <si>
    <t>1376 D / 1976</t>
  </si>
  <si>
    <t>Pr=5,3 bari, a= plus 1,50%, b1=5.00%, b2=8.50%</t>
  </si>
  <si>
    <t>6570 / 1972</t>
  </si>
  <si>
    <t>Anexa nr. 1</t>
  </si>
  <si>
    <t xml:space="preserve">TOTAL: </t>
  </si>
  <si>
    <t>PU</t>
  </si>
  <si>
    <t>Valoare [lei]</t>
  </si>
  <si>
    <t>UM</t>
  </si>
  <si>
    <t>Cant.</t>
  </si>
  <si>
    <t>buc</t>
  </si>
  <si>
    <t>OFERTANT,</t>
  </si>
  <si>
    <t>ans</t>
  </si>
  <si>
    <t>TERMO PLOIEȘTI</t>
  </si>
  <si>
    <t>Demontare, revizie, montare, verificare și reglare pe stand</t>
  </si>
  <si>
    <t>Serie și an fabricație supapă</t>
  </si>
  <si>
    <t>Dn supapă</t>
  </si>
  <si>
    <t>Tip supapă</t>
  </si>
  <si>
    <t>Parametrii reglare supapă</t>
  </si>
  <si>
    <t>SCADENȚE ISCIR SUPAPE DE SIGURANȚĂ</t>
  </si>
  <si>
    <t>Pr=8 bari, a= plus 1.60%, b1= 2.50 %  b2= 9.00 %</t>
  </si>
  <si>
    <t>D = 40 mm</t>
  </si>
  <si>
    <t>Prelucrări mecanice și confecții de piese necesare pentru mentenanța supapelor</t>
  </si>
  <si>
    <t>DIRECTOR TEHNIC PRODUCȚIE</t>
  </si>
  <si>
    <t>ȘEF SECȚIE TURBINE</t>
  </si>
  <si>
    <t>Pr=1.50 bari, L1/l1=140 / 70 mm, G1=13 kg</t>
  </si>
  <si>
    <t>Pr=2 bari, L1 / l1 = 570 / 70 mm/mm  G1 =47 kg</t>
  </si>
  <si>
    <t>Pr=7,00 bari,  L1/l1= 525/105 mm/mm G1=47,00 kg</t>
  </si>
  <si>
    <t>Pr=7,00 bari,  L1/l1= 105/52 mm/mm G1=47,00 kg</t>
  </si>
  <si>
    <t>Pr=2,00 bari,  L1/l1= 475/55 mm/mm   G1=5,00 kg</t>
  </si>
  <si>
    <t>Secție Turbine</t>
  </si>
  <si>
    <t xml:space="preserve"> </t>
  </si>
  <si>
    <t>TEHNOLOG SECȚIE TURBINE</t>
  </si>
  <si>
    <t xml:space="preserve"> ing.Răzvan Codescu</t>
  </si>
  <si>
    <t>ing. Radu Comărniceanu</t>
  </si>
  <si>
    <t xml:space="preserve"> ÎNTOCMIT</t>
  </si>
  <si>
    <t xml:space="preserve"> ing. Sorin Florea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</si>
</sst>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4"/>
      <color rgb="FF008080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2"/>
      <color rgb="FF008080"/>
      <name val="Arial"/>
      <family val="2"/>
    </font>
    <font>
      <sz val="12"/>
      <name val="Arial"/>
      <family val="2"/>
    </font>
    <font>
      <sz val="12"/>
      <color rgb="FF8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/>
    <xf numFmtId="0" fontId="7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left" vertical="center"/>
    </xf>
    <xf numFmtId="0" fontId="15" fillId="2" borderId="1" xfId="0" applyFont="1" applyFill="1" applyBorder="1"/>
    <xf numFmtId="0" fontId="15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17" fillId="2" borderId="1" xfId="0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2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2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/>
    <xf numFmtId="0" fontId="11" fillId="0" borderId="6" xfId="0" applyFont="1" applyBorder="1" applyAlignment="1"/>
    <xf numFmtId="0" fontId="11" fillId="0" borderId="8" xfId="0" applyFont="1" applyBorder="1" applyAlignment="1"/>
    <xf numFmtId="0" fontId="7" fillId="2" borderId="3" xfId="0" applyFont="1" applyFill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/>
    <xf numFmtId="0" fontId="3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3"/>
  <sheetViews>
    <sheetView view="pageBreakPreview" topLeftCell="A39" zoomScaleNormal="100" zoomScaleSheetLayoutView="100" workbookViewId="0">
      <selection activeCell="E38" sqref="E38"/>
    </sheetView>
  </sheetViews>
  <sheetFormatPr defaultColWidth="14.42578125" defaultRowHeight="15" customHeight="1" x14ac:dyDescent="0.25"/>
  <cols>
    <col min="1" max="1" width="10.5703125" style="1" customWidth="1"/>
    <col min="2" max="2" width="29.85546875" style="1" customWidth="1"/>
    <col min="3" max="3" width="15.85546875" style="1" customWidth="1"/>
    <col min="4" max="4" width="15.5703125" style="1" customWidth="1"/>
    <col min="5" max="5" width="13.7109375" style="1" customWidth="1"/>
    <col min="6" max="6" width="15.28515625" style="1" customWidth="1"/>
    <col min="7" max="7" width="47.5703125" style="2" customWidth="1"/>
    <col min="8" max="8" width="9" style="2" customWidth="1"/>
    <col min="9" max="9" width="10.85546875" style="2" customWidth="1"/>
    <col min="10" max="10" width="15" style="1" customWidth="1"/>
    <col min="11" max="11" width="20.28515625" style="1" customWidth="1"/>
    <col min="12" max="23" width="8.7109375" style="1" customWidth="1"/>
    <col min="24" max="16384" width="14.42578125" style="1"/>
  </cols>
  <sheetData>
    <row r="1" spans="1:11" ht="19.5" customHeight="1" x14ac:dyDescent="0.25">
      <c r="A1" s="76" t="s">
        <v>89</v>
      </c>
      <c r="B1" s="76"/>
      <c r="C1" s="6"/>
      <c r="D1" s="6"/>
      <c r="E1" s="6"/>
      <c r="F1" s="6"/>
      <c r="H1" s="10"/>
      <c r="I1" s="10"/>
      <c r="J1" s="10" t="s">
        <v>80</v>
      </c>
    </row>
    <row r="2" spans="1:11" s="4" customFormat="1" ht="18" customHeight="1" x14ac:dyDescent="0.25">
      <c r="A2" s="9" t="s">
        <v>106</v>
      </c>
      <c r="B2" s="9"/>
      <c r="C2" s="6"/>
      <c r="D2" s="6"/>
      <c r="E2" s="6"/>
      <c r="F2" s="6"/>
      <c r="G2" s="7"/>
      <c r="H2" s="7"/>
      <c r="I2" s="7"/>
    </row>
    <row r="3" spans="1:11" s="4" customFormat="1" ht="14.25" customHeight="1" x14ac:dyDescent="0.25">
      <c r="A3" s="9"/>
      <c r="B3" s="9"/>
      <c r="C3" s="6"/>
      <c r="D3" s="6"/>
      <c r="E3" s="6"/>
      <c r="F3" s="6"/>
      <c r="G3" s="7"/>
      <c r="H3" s="7"/>
      <c r="I3" s="7"/>
    </row>
    <row r="4" spans="1:11" ht="17.25" customHeight="1" x14ac:dyDescent="0.25">
      <c r="A4" s="6"/>
      <c r="B4" s="79" t="s">
        <v>95</v>
      </c>
      <c r="C4" s="79"/>
      <c r="D4" s="79"/>
      <c r="E4" s="79"/>
      <c r="F4" s="79"/>
      <c r="G4" s="79"/>
      <c r="H4" s="79"/>
      <c r="I4" s="79"/>
      <c r="J4" s="79"/>
    </row>
    <row r="5" spans="1:11" ht="14.25" customHeight="1" x14ac:dyDescent="0.25">
      <c r="A5" s="6"/>
      <c r="B5" s="80" t="s">
        <v>90</v>
      </c>
      <c r="C5" s="80"/>
      <c r="D5" s="80"/>
      <c r="E5" s="80"/>
      <c r="F5" s="80"/>
      <c r="G5" s="80"/>
      <c r="H5" s="80"/>
      <c r="I5" s="80"/>
      <c r="J5" s="80"/>
    </row>
    <row r="6" spans="1:11" ht="14.25" customHeight="1" x14ac:dyDescent="0.25">
      <c r="A6" s="6"/>
      <c r="B6" s="9"/>
      <c r="C6" s="8"/>
      <c r="D6" s="5"/>
      <c r="E6" s="8"/>
      <c r="F6" s="8"/>
      <c r="G6" s="9"/>
      <c r="H6" s="9"/>
      <c r="I6" s="9"/>
    </row>
    <row r="7" spans="1:11" ht="14.25" customHeight="1" x14ac:dyDescent="0.25">
      <c r="A7" s="82" t="s">
        <v>0</v>
      </c>
      <c r="B7" s="77" t="s">
        <v>1</v>
      </c>
      <c r="C7" s="77" t="s">
        <v>2</v>
      </c>
      <c r="D7" s="77" t="s">
        <v>91</v>
      </c>
      <c r="E7" s="77" t="s">
        <v>92</v>
      </c>
      <c r="F7" s="82" t="s">
        <v>93</v>
      </c>
      <c r="G7" s="77" t="s">
        <v>94</v>
      </c>
      <c r="H7" s="82" t="s">
        <v>84</v>
      </c>
      <c r="I7" s="82" t="s">
        <v>85</v>
      </c>
      <c r="J7" s="77" t="s">
        <v>82</v>
      </c>
      <c r="K7" s="77" t="s">
        <v>83</v>
      </c>
    </row>
    <row r="8" spans="1:11" ht="14.25" customHeight="1" x14ac:dyDescent="0.25">
      <c r="A8" s="83"/>
      <c r="B8" s="81"/>
      <c r="C8" s="81"/>
      <c r="D8" s="81"/>
      <c r="E8" s="81"/>
      <c r="F8" s="83"/>
      <c r="G8" s="78"/>
      <c r="H8" s="83"/>
      <c r="I8" s="83"/>
      <c r="J8" s="78"/>
      <c r="K8" s="78"/>
    </row>
    <row r="9" spans="1:11" ht="14.25" customHeight="1" x14ac:dyDescent="0.25">
      <c r="A9" s="83"/>
      <c r="B9" s="81"/>
      <c r="C9" s="81"/>
      <c r="D9" s="81"/>
      <c r="E9" s="81"/>
      <c r="F9" s="83"/>
      <c r="G9" s="78"/>
      <c r="H9" s="83"/>
      <c r="I9" s="83"/>
      <c r="J9" s="78"/>
      <c r="K9" s="78"/>
    </row>
    <row r="10" spans="1:11" ht="19.5" customHeight="1" x14ac:dyDescent="0.25">
      <c r="A10" s="84"/>
      <c r="B10" s="81"/>
      <c r="C10" s="81"/>
      <c r="D10" s="81"/>
      <c r="E10" s="81"/>
      <c r="F10" s="84"/>
      <c r="G10" s="78"/>
      <c r="H10" s="84"/>
      <c r="I10" s="84"/>
      <c r="J10" s="78"/>
      <c r="K10" s="78"/>
    </row>
    <row r="11" spans="1:11" ht="29.1" customHeight="1" x14ac:dyDescent="0.25">
      <c r="A11" s="51" t="s">
        <v>5</v>
      </c>
      <c r="B11" s="52"/>
      <c r="C11" s="53"/>
      <c r="D11" s="53"/>
      <c r="E11" s="53"/>
      <c r="F11" s="53"/>
      <c r="G11" s="54"/>
      <c r="H11" s="12"/>
      <c r="I11" s="12"/>
      <c r="J11" s="27"/>
      <c r="K11" s="27"/>
    </row>
    <row r="12" spans="1:11" ht="29.1" customHeight="1" x14ac:dyDescent="0.25">
      <c r="A12" s="11">
        <v>1</v>
      </c>
      <c r="B12" s="24" t="s">
        <v>6</v>
      </c>
      <c r="C12" s="23" t="s">
        <v>7</v>
      </c>
      <c r="D12" s="23" t="s">
        <v>8</v>
      </c>
      <c r="E12" s="23" t="s">
        <v>9</v>
      </c>
      <c r="F12" s="23" t="s">
        <v>4</v>
      </c>
      <c r="G12" s="28" t="s">
        <v>10</v>
      </c>
      <c r="H12" s="12" t="s">
        <v>86</v>
      </c>
      <c r="I12" s="12">
        <v>1</v>
      </c>
      <c r="J12" s="25">
        <v>7800</v>
      </c>
      <c r="K12" s="27">
        <f t="shared" ref="K12" si="0">I12*J12</f>
        <v>7800</v>
      </c>
    </row>
    <row r="13" spans="1:11" ht="29.1" customHeight="1" x14ac:dyDescent="0.25">
      <c r="A13" s="11">
        <v>2</v>
      </c>
      <c r="B13" s="24" t="s">
        <v>11</v>
      </c>
      <c r="C13" s="23" t="s">
        <v>12</v>
      </c>
      <c r="D13" s="23" t="s">
        <v>13</v>
      </c>
      <c r="E13" s="23" t="s">
        <v>21</v>
      </c>
      <c r="F13" s="23" t="s">
        <v>4</v>
      </c>
      <c r="G13" s="24" t="s">
        <v>101</v>
      </c>
      <c r="H13" s="12" t="s">
        <v>86</v>
      </c>
      <c r="I13" s="12">
        <v>1</v>
      </c>
      <c r="J13" s="27">
        <v>9600</v>
      </c>
      <c r="K13" s="27">
        <v>9600</v>
      </c>
    </row>
    <row r="14" spans="1:11" ht="29.1" customHeight="1" x14ac:dyDescent="0.25">
      <c r="A14" s="11">
        <v>3</v>
      </c>
      <c r="B14" s="24" t="s">
        <v>14</v>
      </c>
      <c r="C14" s="23" t="s">
        <v>15</v>
      </c>
      <c r="D14" s="23" t="s">
        <v>16</v>
      </c>
      <c r="E14" s="23" t="s">
        <v>97</v>
      </c>
      <c r="F14" s="23" t="s">
        <v>4</v>
      </c>
      <c r="G14" s="24" t="s">
        <v>17</v>
      </c>
      <c r="H14" s="12" t="s">
        <v>86</v>
      </c>
      <c r="I14" s="12">
        <v>1</v>
      </c>
      <c r="J14" s="27">
        <v>7800</v>
      </c>
      <c r="K14" s="27">
        <v>7800</v>
      </c>
    </row>
    <row r="15" spans="1:11" ht="29.1" customHeight="1" x14ac:dyDescent="0.25">
      <c r="A15" s="68">
        <v>4</v>
      </c>
      <c r="B15" s="69" t="s">
        <v>18</v>
      </c>
      <c r="C15" s="68" t="s">
        <v>19</v>
      </c>
      <c r="D15" s="11" t="s">
        <v>20</v>
      </c>
      <c r="E15" s="11" t="s">
        <v>21</v>
      </c>
      <c r="F15" s="11" t="s">
        <v>4</v>
      </c>
      <c r="G15" s="13" t="s">
        <v>22</v>
      </c>
      <c r="H15" s="12" t="s">
        <v>86</v>
      </c>
      <c r="I15" s="12">
        <v>1</v>
      </c>
      <c r="J15" s="27">
        <v>10200</v>
      </c>
      <c r="K15" s="27">
        <v>10200</v>
      </c>
    </row>
    <row r="16" spans="1:11" ht="29.1" customHeight="1" x14ac:dyDescent="0.25">
      <c r="A16" s="61"/>
      <c r="B16" s="70"/>
      <c r="C16" s="61"/>
      <c r="D16" s="11" t="s">
        <v>23</v>
      </c>
      <c r="E16" s="11" t="s">
        <v>21</v>
      </c>
      <c r="F16" s="11" t="s">
        <v>4</v>
      </c>
      <c r="G16" s="13" t="s">
        <v>24</v>
      </c>
      <c r="H16" s="12" t="s">
        <v>86</v>
      </c>
      <c r="I16" s="12">
        <v>1</v>
      </c>
      <c r="J16" s="27">
        <v>10200</v>
      </c>
      <c r="K16" s="27">
        <v>10200</v>
      </c>
    </row>
    <row r="17" spans="1:11" ht="29.1" customHeight="1" x14ac:dyDescent="0.25">
      <c r="A17" s="61"/>
      <c r="B17" s="70"/>
      <c r="C17" s="61"/>
      <c r="D17" s="11" t="s">
        <v>25</v>
      </c>
      <c r="E17" s="11" t="s">
        <v>21</v>
      </c>
      <c r="F17" s="11" t="s">
        <v>4</v>
      </c>
      <c r="G17" s="13" t="s">
        <v>26</v>
      </c>
      <c r="H17" s="12" t="s">
        <v>86</v>
      </c>
      <c r="I17" s="12">
        <v>1</v>
      </c>
      <c r="J17" s="27">
        <v>10200</v>
      </c>
      <c r="K17" s="27">
        <v>10200</v>
      </c>
    </row>
    <row r="18" spans="1:11" ht="29.1" customHeight="1" x14ac:dyDescent="0.25">
      <c r="A18" s="61"/>
      <c r="B18" s="71"/>
      <c r="C18" s="61"/>
      <c r="D18" s="11" t="s">
        <v>27</v>
      </c>
      <c r="E18" s="11" t="s">
        <v>21</v>
      </c>
      <c r="F18" s="11" t="s">
        <v>4</v>
      </c>
      <c r="G18" s="13" t="s">
        <v>28</v>
      </c>
      <c r="H18" s="12" t="s">
        <v>86</v>
      </c>
      <c r="I18" s="12">
        <v>1</v>
      </c>
      <c r="J18" s="27">
        <v>10200</v>
      </c>
      <c r="K18" s="27">
        <v>10200</v>
      </c>
    </row>
    <row r="19" spans="1:11" ht="29.1" customHeight="1" x14ac:dyDescent="0.25">
      <c r="A19" s="72">
        <v>5</v>
      </c>
      <c r="B19" s="67" t="s">
        <v>29</v>
      </c>
      <c r="C19" s="60" t="s">
        <v>30</v>
      </c>
      <c r="D19" s="11" t="s">
        <v>31</v>
      </c>
      <c r="E19" s="11" t="s">
        <v>45</v>
      </c>
      <c r="F19" s="11" t="s">
        <v>4</v>
      </c>
      <c r="G19" s="13" t="s">
        <v>32</v>
      </c>
      <c r="H19" s="12" t="s">
        <v>86</v>
      </c>
      <c r="I19" s="12">
        <v>1</v>
      </c>
      <c r="J19" s="27">
        <v>9000</v>
      </c>
      <c r="K19" s="27">
        <v>9000</v>
      </c>
    </row>
    <row r="20" spans="1:11" ht="29.1" customHeight="1" x14ac:dyDescent="0.25">
      <c r="A20" s="73"/>
      <c r="B20" s="75"/>
      <c r="C20" s="61"/>
      <c r="D20" s="11" t="s">
        <v>33</v>
      </c>
      <c r="E20" s="23" t="s">
        <v>45</v>
      </c>
      <c r="F20" s="11" t="s">
        <v>4</v>
      </c>
      <c r="G20" s="13" t="s">
        <v>32</v>
      </c>
      <c r="H20" s="12" t="s">
        <v>86</v>
      </c>
      <c r="I20" s="12">
        <v>1</v>
      </c>
      <c r="J20" s="27">
        <v>9000</v>
      </c>
      <c r="K20" s="27">
        <v>9000</v>
      </c>
    </row>
    <row r="21" spans="1:11" ht="29.1" customHeight="1" x14ac:dyDescent="0.25">
      <c r="A21" s="73"/>
      <c r="B21" s="75"/>
      <c r="C21" s="61"/>
      <c r="D21" s="11" t="s">
        <v>34</v>
      </c>
      <c r="E21" s="23" t="s">
        <v>45</v>
      </c>
      <c r="F21" s="11" t="s">
        <v>4</v>
      </c>
      <c r="G21" s="13" t="s">
        <v>32</v>
      </c>
      <c r="H21" s="12" t="s">
        <v>86</v>
      </c>
      <c r="I21" s="12">
        <v>1</v>
      </c>
      <c r="J21" s="27">
        <v>9000</v>
      </c>
      <c r="K21" s="27">
        <v>9000</v>
      </c>
    </row>
    <row r="22" spans="1:11" ht="29.1" customHeight="1" x14ac:dyDescent="0.25">
      <c r="A22" s="74"/>
      <c r="B22" s="75"/>
      <c r="C22" s="61"/>
      <c r="D22" s="11" t="s">
        <v>35</v>
      </c>
      <c r="E22" s="23" t="s">
        <v>45</v>
      </c>
      <c r="F22" s="11" t="s">
        <v>4</v>
      </c>
      <c r="G22" s="13" t="s">
        <v>32</v>
      </c>
      <c r="H22" s="12" t="s">
        <v>86</v>
      </c>
      <c r="I22" s="12">
        <v>1</v>
      </c>
      <c r="J22" s="27">
        <v>9000</v>
      </c>
      <c r="K22" s="27">
        <v>9000</v>
      </c>
    </row>
    <row r="23" spans="1:11" s="3" customFormat="1" ht="29.1" customHeight="1" x14ac:dyDescent="0.25">
      <c r="A23" s="57">
        <v>6</v>
      </c>
      <c r="B23" s="55" t="s">
        <v>36</v>
      </c>
      <c r="C23" s="57" t="s">
        <v>37</v>
      </c>
      <c r="D23" s="11" t="s">
        <v>79</v>
      </c>
      <c r="E23" s="11" t="s">
        <v>42</v>
      </c>
      <c r="F23" s="11" t="s">
        <v>4</v>
      </c>
      <c r="G23" s="13" t="s">
        <v>102</v>
      </c>
      <c r="H23" s="12" t="s">
        <v>86</v>
      </c>
      <c r="I23" s="12">
        <v>1</v>
      </c>
      <c r="J23" s="27">
        <v>9000</v>
      </c>
      <c r="K23" s="27">
        <v>9000</v>
      </c>
    </row>
    <row r="24" spans="1:11" ht="29.1" customHeight="1" x14ac:dyDescent="0.25">
      <c r="A24" s="59"/>
      <c r="B24" s="56"/>
      <c r="C24" s="58"/>
      <c r="D24" s="11" t="s">
        <v>38</v>
      </c>
      <c r="E24" s="11" t="s">
        <v>45</v>
      </c>
      <c r="F24" s="11" t="s">
        <v>3</v>
      </c>
      <c r="G24" s="13" t="s">
        <v>96</v>
      </c>
      <c r="H24" s="12" t="s">
        <v>86</v>
      </c>
      <c r="I24" s="12">
        <v>1</v>
      </c>
      <c r="J24" s="27">
        <v>9000</v>
      </c>
      <c r="K24" s="27">
        <v>9000</v>
      </c>
    </row>
    <row r="25" spans="1:11" ht="29.1" customHeight="1" x14ac:dyDescent="0.25">
      <c r="A25" s="60">
        <v>7</v>
      </c>
      <c r="B25" s="62" t="s">
        <v>39</v>
      </c>
      <c r="C25" s="60" t="s">
        <v>40</v>
      </c>
      <c r="D25" s="11" t="s">
        <v>41</v>
      </c>
      <c r="E25" s="11" t="s">
        <v>42</v>
      </c>
      <c r="F25" s="11" t="s">
        <v>4</v>
      </c>
      <c r="G25" s="13" t="s">
        <v>43</v>
      </c>
      <c r="H25" s="12" t="s">
        <v>86</v>
      </c>
      <c r="I25" s="12">
        <v>1</v>
      </c>
      <c r="J25" s="27">
        <v>9000</v>
      </c>
      <c r="K25" s="27">
        <v>9000</v>
      </c>
    </row>
    <row r="26" spans="1:11" ht="29.1" customHeight="1" x14ac:dyDescent="0.25">
      <c r="A26" s="61"/>
      <c r="B26" s="63"/>
      <c r="C26" s="61"/>
      <c r="D26" s="11" t="s">
        <v>44</v>
      </c>
      <c r="E26" s="11" t="s">
        <v>45</v>
      </c>
      <c r="F26" s="11" t="s">
        <v>4</v>
      </c>
      <c r="G26" s="13" t="s">
        <v>46</v>
      </c>
      <c r="H26" s="12" t="s">
        <v>86</v>
      </c>
      <c r="I26" s="12">
        <v>1</v>
      </c>
      <c r="J26" s="27">
        <v>9000</v>
      </c>
      <c r="K26" s="27">
        <v>9000</v>
      </c>
    </row>
    <row r="27" spans="1:11" ht="29.1" customHeight="1" x14ac:dyDescent="0.25">
      <c r="A27" s="60">
        <v>8</v>
      </c>
      <c r="B27" s="67" t="s">
        <v>47</v>
      </c>
      <c r="C27" s="60" t="s">
        <v>48</v>
      </c>
      <c r="D27" s="11" t="s">
        <v>49</v>
      </c>
      <c r="E27" s="11" t="s">
        <v>21</v>
      </c>
      <c r="F27" s="11" t="s">
        <v>4</v>
      </c>
      <c r="G27" s="13" t="s">
        <v>50</v>
      </c>
      <c r="H27" s="12" t="s">
        <v>86</v>
      </c>
      <c r="I27" s="12">
        <v>1</v>
      </c>
      <c r="J27" s="27">
        <v>10200</v>
      </c>
      <c r="K27" s="27">
        <v>10200</v>
      </c>
    </row>
    <row r="28" spans="1:11" ht="29.1" customHeight="1" x14ac:dyDescent="0.25">
      <c r="A28" s="61"/>
      <c r="B28" s="61"/>
      <c r="C28" s="61"/>
      <c r="D28" s="11" t="s">
        <v>51</v>
      </c>
      <c r="E28" s="11" t="s">
        <v>21</v>
      </c>
      <c r="F28" s="11" t="s">
        <v>4</v>
      </c>
      <c r="G28" s="13" t="s">
        <v>52</v>
      </c>
      <c r="H28" s="12" t="s">
        <v>86</v>
      </c>
      <c r="I28" s="12">
        <v>1</v>
      </c>
      <c r="J28" s="27">
        <v>10200</v>
      </c>
      <c r="K28" s="27">
        <v>10200</v>
      </c>
    </row>
    <row r="29" spans="1:11" ht="29.1" customHeight="1" x14ac:dyDescent="0.25">
      <c r="A29" s="61"/>
      <c r="B29" s="61"/>
      <c r="C29" s="61"/>
      <c r="D29" s="11" t="s">
        <v>53</v>
      </c>
      <c r="E29" s="11" t="s">
        <v>21</v>
      </c>
      <c r="F29" s="11" t="s">
        <v>4</v>
      </c>
      <c r="G29" s="13" t="s">
        <v>54</v>
      </c>
      <c r="H29" s="12" t="s">
        <v>86</v>
      </c>
      <c r="I29" s="12">
        <v>1</v>
      </c>
      <c r="J29" s="27">
        <v>10200</v>
      </c>
      <c r="K29" s="27">
        <v>10200</v>
      </c>
    </row>
    <row r="30" spans="1:11" ht="29.1" customHeight="1" x14ac:dyDescent="0.25">
      <c r="A30" s="61"/>
      <c r="B30" s="61"/>
      <c r="C30" s="61"/>
      <c r="D30" s="11" t="s">
        <v>55</v>
      </c>
      <c r="E30" s="11" t="s">
        <v>21</v>
      </c>
      <c r="F30" s="11" t="s">
        <v>4</v>
      </c>
      <c r="G30" s="13" t="s">
        <v>56</v>
      </c>
      <c r="H30" s="12" t="s">
        <v>86</v>
      </c>
      <c r="I30" s="12">
        <v>1</v>
      </c>
      <c r="J30" s="27">
        <v>10200</v>
      </c>
      <c r="K30" s="27">
        <v>10200</v>
      </c>
    </row>
    <row r="31" spans="1:11" ht="29.1" customHeight="1" x14ac:dyDescent="0.25">
      <c r="A31" s="60">
        <v>9</v>
      </c>
      <c r="B31" s="67" t="s">
        <v>57</v>
      </c>
      <c r="C31" s="60" t="s">
        <v>58</v>
      </c>
      <c r="D31" s="11" t="s">
        <v>59</v>
      </c>
      <c r="E31" s="11" t="s">
        <v>68</v>
      </c>
      <c r="F31" s="11" t="s">
        <v>4</v>
      </c>
      <c r="G31" s="13" t="s">
        <v>60</v>
      </c>
      <c r="H31" s="12" t="s">
        <v>86</v>
      </c>
      <c r="I31" s="12">
        <v>1</v>
      </c>
      <c r="J31" s="27">
        <v>7800</v>
      </c>
      <c r="K31" s="27">
        <v>7800</v>
      </c>
    </row>
    <row r="32" spans="1:11" ht="29.1" customHeight="1" x14ac:dyDescent="0.25">
      <c r="A32" s="61"/>
      <c r="B32" s="61"/>
      <c r="C32" s="61"/>
      <c r="D32" s="11" t="s">
        <v>61</v>
      </c>
      <c r="E32" s="11" t="s">
        <v>42</v>
      </c>
      <c r="F32" s="11" t="s">
        <v>4</v>
      </c>
      <c r="G32" s="13" t="s">
        <v>103</v>
      </c>
      <c r="H32" s="12" t="s">
        <v>86</v>
      </c>
      <c r="I32" s="12">
        <v>1</v>
      </c>
      <c r="J32" s="25">
        <v>9000</v>
      </c>
      <c r="K32" s="25">
        <v>9000</v>
      </c>
    </row>
    <row r="33" spans="1:11" ht="29.1" customHeight="1" x14ac:dyDescent="0.25">
      <c r="A33" s="60">
        <v>10</v>
      </c>
      <c r="B33" s="66" t="s">
        <v>62</v>
      </c>
      <c r="C33" s="60" t="s">
        <v>63</v>
      </c>
      <c r="D33" s="11" t="s">
        <v>64</v>
      </c>
      <c r="E33" s="11" t="s">
        <v>68</v>
      </c>
      <c r="F33" s="11" t="s">
        <v>4</v>
      </c>
      <c r="G33" s="13" t="s">
        <v>105</v>
      </c>
      <c r="H33" s="12" t="s">
        <v>86</v>
      </c>
      <c r="I33" s="12">
        <v>1</v>
      </c>
      <c r="J33" s="27">
        <v>7800</v>
      </c>
      <c r="K33" s="27">
        <v>7800</v>
      </c>
    </row>
    <row r="34" spans="1:11" ht="29.1" customHeight="1" x14ac:dyDescent="0.25">
      <c r="A34" s="61"/>
      <c r="B34" s="61"/>
      <c r="C34" s="61"/>
      <c r="D34" s="11" t="s">
        <v>65</v>
      </c>
      <c r="E34" s="23" t="s">
        <v>42</v>
      </c>
      <c r="F34" s="11" t="s">
        <v>4</v>
      </c>
      <c r="G34" s="13" t="s">
        <v>104</v>
      </c>
      <c r="H34" s="12" t="s">
        <v>86</v>
      </c>
      <c r="I34" s="12">
        <v>1</v>
      </c>
      <c r="J34" s="27">
        <v>9000</v>
      </c>
      <c r="K34" s="27">
        <v>9000</v>
      </c>
    </row>
    <row r="35" spans="1:11" s="21" customFormat="1" ht="29.1" customHeight="1" x14ac:dyDescent="0.25">
      <c r="A35" s="41"/>
      <c r="B35" s="41"/>
      <c r="C35" s="41"/>
      <c r="D35" s="40"/>
      <c r="E35" s="40"/>
      <c r="F35" s="40"/>
      <c r="G35" s="42"/>
      <c r="H35" s="43"/>
      <c r="I35" s="43"/>
      <c r="J35" s="27"/>
      <c r="K35" s="27"/>
    </row>
    <row r="36" spans="1:11" s="21" customFormat="1" ht="29.1" customHeight="1" x14ac:dyDescent="0.25">
      <c r="A36" s="41"/>
      <c r="B36" s="41"/>
      <c r="C36" s="41"/>
      <c r="D36" s="40"/>
      <c r="E36" s="40"/>
      <c r="F36" s="40"/>
      <c r="G36" s="42"/>
      <c r="H36" s="43"/>
      <c r="I36" s="43"/>
      <c r="J36" s="27"/>
      <c r="K36" s="27"/>
    </row>
    <row r="37" spans="1:11" ht="29.1" customHeight="1" x14ac:dyDescent="0.25">
      <c r="A37" s="60">
        <v>11</v>
      </c>
      <c r="B37" s="66" t="s">
        <v>66</v>
      </c>
      <c r="C37" s="60" t="s">
        <v>67</v>
      </c>
      <c r="D37" s="11" t="s">
        <v>20</v>
      </c>
      <c r="E37" s="11" t="s">
        <v>21</v>
      </c>
      <c r="F37" s="11" t="s">
        <v>4</v>
      </c>
      <c r="G37" s="13" t="s">
        <v>22</v>
      </c>
      <c r="H37" s="12" t="s">
        <v>86</v>
      </c>
      <c r="I37" s="12">
        <v>1</v>
      </c>
      <c r="J37" s="27">
        <v>10200</v>
      </c>
      <c r="K37" s="27">
        <v>10200</v>
      </c>
    </row>
    <row r="38" spans="1:11" ht="29.1" customHeight="1" x14ac:dyDescent="0.25">
      <c r="A38" s="61"/>
      <c r="B38" s="61"/>
      <c r="C38" s="61"/>
      <c r="D38" s="11" t="s">
        <v>23</v>
      </c>
      <c r="E38" s="11" t="s">
        <v>21</v>
      </c>
      <c r="F38" s="11" t="s">
        <v>4</v>
      </c>
      <c r="G38" s="13" t="s">
        <v>24</v>
      </c>
      <c r="H38" s="12" t="s">
        <v>86</v>
      </c>
      <c r="I38" s="12">
        <v>1</v>
      </c>
      <c r="J38" s="27">
        <v>10200</v>
      </c>
      <c r="K38" s="27">
        <v>10200</v>
      </c>
    </row>
    <row r="39" spans="1:11" ht="29.1" customHeight="1" x14ac:dyDescent="0.25">
      <c r="A39" s="61"/>
      <c r="B39" s="61"/>
      <c r="C39" s="61"/>
      <c r="D39" s="11" t="s">
        <v>25</v>
      </c>
      <c r="E39" s="11" t="s">
        <v>21</v>
      </c>
      <c r="F39" s="11" t="s">
        <v>4</v>
      </c>
      <c r="G39" s="13" t="s">
        <v>26</v>
      </c>
      <c r="H39" s="12" t="s">
        <v>86</v>
      </c>
      <c r="I39" s="12">
        <v>1</v>
      </c>
      <c r="J39" s="27">
        <v>10200</v>
      </c>
      <c r="K39" s="27">
        <v>10200</v>
      </c>
    </row>
    <row r="40" spans="1:11" ht="29.1" customHeight="1" x14ac:dyDescent="0.25">
      <c r="A40" s="61"/>
      <c r="B40" s="61"/>
      <c r="C40" s="61"/>
      <c r="D40" s="11" t="s">
        <v>27</v>
      </c>
      <c r="E40" s="11" t="s">
        <v>21</v>
      </c>
      <c r="F40" s="11" t="s">
        <v>4</v>
      </c>
      <c r="G40" s="13" t="s">
        <v>28</v>
      </c>
      <c r="H40" s="12" t="s">
        <v>86</v>
      </c>
      <c r="I40" s="12">
        <v>1</v>
      </c>
      <c r="J40" s="27">
        <v>10200</v>
      </c>
      <c r="K40" s="27">
        <v>10200</v>
      </c>
    </row>
    <row r="41" spans="1:11" ht="29.1" customHeight="1" x14ac:dyDescent="0.25">
      <c r="A41" s="60">
        <v>12</v>
      </c>
      <c r="B41" s="62" t="s">
        <v>69</v>
      </c>
      <c r="C41" s="60" t="s">
        <v>70</v>
      </c>
      <c r="D41" s="11" t="s">
        <v>71</v>
      </c>
      <c r="E41" s="23" t="s">
        <v>21</v>
      </c>
      <c r="F41" s="11" t="s">
        <v>3</v>
      </c>
      <c r="G41" s="13" t="s">
        <v>72</v>
      </c>
      <c r="H41" s="12" t="s">
        <v>86</v>
      </c>
      <c r="I41" s="12">
        <v>1</v>
      </c>
      <c r="J41" s="27">
        <v>10200</v>
      </c>
      <c r="K41" s="27">
        <v>10200</v>
      </c>
    </row>
    <row r="42" spans="1:11" ht="29.1" customHeight="1" x14ac:dyDescent="0.25">
      <c r="A42" s="61"/>
      <c r="B42" s="63"/>
      <c r="C42" s="61"/>
      <c r="D42" s="11" t="s">
        <v>73</v>
      </c>
      <c r="E42" s="23" t="s">
        <v>21</v>
      </c>
      <c r="F42" s="11" t="s">
        <v>3</v>
      </c>
      <c r="G42" s="13" t="s">
        <v>74</v>
      </c>
      <c r="H42" s="12" t="s">
        <v>86</v>
      </c>
      <c r="I42" s="12">
        <v>1</v>
      </c>
      <c r="J42" s="27">
        <v>10200</v>
      </c>
      <c r="K42" s="27">
        <v>10200</v>
      </c>
    </row>
    <row r="43" spans="1:11" ht="29.1" customHeight="1" x14ac:dyDescent="0.25">
      <c r="A43" s="61"/>
      <c r="B43" s="63"/>
      <c r="C43" s="61"/>
      <c r="D43" s="11" t="s">
        <v>75</v>
      </c>
      <c r="E43" s="23" t="s">
        <v>21</v>
      </c>
      <c r="F43" s="11" t="s">
        <v>3</v>
      </c>
      <c r="G43" s="13" t="s">
        <v>76</v>
      </c>
      <c r="H43" s="12" t="s">
        <v>86</v>
      </c>
      <c r="I43" s="12">
        <v>1</v>
      </c>
      <c r="J43" s="27">
        <v>10200</v>
      </c>
      <c r="K43" s="27">
        <v>10200</v>
      </c>
    </row>
    <row r="44" spans="1:11" ht="29.1" customHeight="1" x14ac:dyDescent="0.25">
      <c r="A44" s="61"/>
      <c r="B44" s="63"/>
      <c r="C44" s="61"/>
      <c r="D44" s="11" t="s">
        <v>77</v>
      </c>
      <c r="E44" s="23" t="s">
        <v>21</v>
      </c>
      <c r="F44" s="11" t="s">
        <v>3</v>
      </c>
      <c r="G44" s="13" t="s">
        <v>78</v>
      </c>
      <c r="H44" s="12" t="s">
        <v>86</v>
      </c>
      <c r="I44" s="12">
        <v>1</v>
      </c>
      <c r="J44" s="27">
        <v>10200</v>
      </c>
      <c r="K44" s="27">
        <v>10200</v>
      </c>
    </row>
    <row r="45" spans="1:11" s="21" customFormat="1" ht="51.75" customHeight="1" x14ac:dyDescent="0.25">
      <c r="A45" s="26">
        <v>13</v>
      </c>
      <c r="B45" s="22" t="s">
        <v>98</v>
      </c>
      <c r="C45" s="18"/>
      <c r="D45" s="17"/>
      <c r="E45" s="17"/>
      <c r="F45" s="17"/>
      <c r="G45" s="19"/>
      <c r="H45" s="20" t="s">
        <v>88</v>
      </c>
      <c r="I45" s="20">
        <v>1</v>
      </c>
      <c r="J45" s="25">
        <v>25000</v>
      </c>
      <c r="K45" s="27">
        <v>25000</v>
      </c>
    </row>
    <row r="46" spans="1:11" ht="39" customHeight="1" x14ac:dyDescent="0.25">
      <c r="A46" s="16"/>
      <c r="B46" s="15" t="s">
        <v>81</v>
      </c>
      <c r="C46" s="16"/>
      <c r="D46" s="16"/>
      <c r="E46" s="16"/>
      <c r="F46" s="16"/>
      <c r="G46" s="16"/>
      <c r="H46" s="16"/>
      <c r="I46" s="16"/>
      <c r="J46" s="16"/>
      <c r="K46" s="16">
        <f>SUM(K11:K45)</f>
        <v>319000</v>
      </c>
    </row>
    <row r="47" spans="1:11" ht="14.2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14.2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14.25" customHeight="1" x14ac:dyDescent="0.25">
      <c r="A49" s="29"/>
      <c r="B49" s="30" t="s">
        <v>99</v>
      </c>
      <c r="C49" s="31"/>
      <c r="D49" s="31"/>
      <c r="E49" s="31"/>
      <c r="F49" s="30" t="s">
        <v>100</v>
      </c>
      <c r="G49" s="31"/>
      <c r="H49" s="31"/>
      <c r="I49" s="30" t="s">
        <v>87</v>
      </c>
      <c r="J49" s="31"/>
      <c r="K49" s="14"/>
    </row>
    <row r="50" spans="1:11" ht="14.25" customHeight="1" x14ac:dyDescent="0.25">
      <c r="A50" s="32"/>
      <c r="B50" s="33" t="s">
        <v>110</v>
      </c>
      <c r="C50" s="33"/>
      <c r="D50" s="33"/>
      <c r="E50" s="33" t="s">
        <v>107</v>
      </c>
      <c r="F50" s="33" t="s">
        <v>109</v>
      </c>
      <c r="G50" s="34"/>
      <c r="H50" s="34"/>
      <c r="I50" s="34"/>
      <c r="J50" s="87"/>
      <c r="K50" s="85"/>
    </row>
    <row r="51" spans="1:11" ht="14.25" customHeight="1" x14ac:dyDescent="0.25">
      <c r="A51" s="35"/>
      <c r="B51" s="33"/>
      <c r="C51" s="33"/>
      <c r="D51" s="33"/>
      <c r="E51" s="33"/>
      <c r="F51" s="33"/>
      <c r="G51" s="34"/>
      <c r="H51" s="34"/>
      <c r="I51" s="34"/>
      <c r="J51" s="65"/>
      <c r="K51" s="86"/>
    </row>
    <row r="52" spans="1:11" ht="14.25" customHeight="1" x14ac:dyDescent="0.25">
      <c r="A52" s="36"/>
      <c r="B52" s="33"/>
      <c r="C52" s="33"/>
      <c r="D52" s="33"/>
      <c r="E52" s="33"/>
      <c r="F52" s="37" t="s">
        <v>111</v>
      </c>
      <c r="G52" s="38"/>
      <c r="H52" s="34"/>
      <c r="I52" s="34"/>
      <c r="J52" s="65"/>
      <c r="K52" s="86"/>
    </row>
    <row r="53" spans="1:11" ht="14.25" customHeight="1" x14ac:dyDescent="0.25">
      <c r="A53" s="36"/>
      <c r="B53" s="33"/>
      <c r="C53" s="33"/>
      <c r="D53" s="33"/>
      <c r="E53" s="33"/>
      <c r="F53" s="37" t="s">
        <v>108</v>
      </c>
      <c r="G53" s="38"/>
      <c r="H53" s="34"/>
      <c r="I53" s="34"/>
      <c r="J53" s="65"/>
      <c r="K53" s="86"/>
    </row>
    <row r="54" spans="1:11" ht="14.25" customHeight="1" x14ac:dyDescent="0.25">
      <c r="A54" s="36"/>
      <c r="B54" s="36"/>
      <c r="C54" s="36"/>
      <c r="D54" s="36"/>
      <c r="E54" s="36"/>
      <c r="F54" s="36" t="s">
        <v>112</v>
      </c>
      <c r="G54" s="39"/>
      <c r="H54" s="39"/>
      <c r="I54" s="39"/>
      <c r="J54" s="64"/>
      <c r="K54" s="85"/>
    </row>
    <row r="55" spans="1:11" ht="14.25" customHeight="1" x14ac:dyDescent="0.25">
      <c r="A55" s="36"/>
      <c r="B55" s="36"/>
      <c r="C55" s="36"/>
      <c r="D55" s="36"/>
      <c r="E55" s="36"/>
      <c r="F55" s="36"/>
      <c r="G55" s="39"/>
      <c r="H55" s="39"/>
      <c r="I55" s="39"/>
      <c r="J55" s="65"/>
      <c r="K55" s="86"/>
    </row>
    <row r="56" spans="1:11" ht="14.25" customHeight="1" x14ac:dyDescent="0.25">
      <c r="A56" s="36"/>
      <c r="B56" s="36"/>
      <c r="C56" s="36"/>
      <c r="D56" s="36"/>
      <c r="E56" s="36"/>
      <c r="F56" s="36"/>
      <c r="G56" s="39"/>
      <c r="H56" s="39"/>
      <c r="I56" s="39"/>
      <c r="J56" s="65"/>
      <c r="K56" s="86"/>
    </row>
    <row r="57" spans="1:11" ht="14.25" customHeight="1" x14ac:dyDescent="0.25">
      <c r="A57" s="36"/>
      <c r="B57" s="36"/>
      <c r="C57" s="36"/>
      <c r="D57" s="36"/>
      <c r="E57" s="36"/>
      <c r="F57" s="36"/>
      <c r="G57" s="39"/>
      <c r="H57" s="39"/>
      <c r="I57" s="39"/>
      <c r="J57" s="65"/>
      <c r="K57" s="86"/>
    </row>
    <row r="58" spans="1:11" ht="14.25" customHeight="1" x14ac:dyDescent="0.25"/>
    <row r="59" spans="1:11" ht="14.25" customHeight="1" x14ac:dyDescent="0.25"/>
    <row r="60" spans="1:11" ht="14.25" customHeight="1" x14ac:dyDescent="0.25"/>
    <row r="61" spans="1:11" ht="14.25" customHeight="1" x14ac:dyDescent="0.25"/>
    <row r="62" spans="1:11" ht="14.25" customHeight="1" x14ac:dyDescent="0.25"/>
    <row r="63" spans="1:11" ht="14.25" customHeight="1" x14ac:dyDescent="0.25"/>
    <row r="64" spans="1:1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</sheetData>
  <customSheetViews>
    <customSheetView guid="{787902BE-8835-465B-9095-4A2B2CFC510C}" filter="1" showAutoFilter="1">
      <pageMargins left="0.7" right="0.7" top="0.75" bottom="0.75" header="0.3" footer="0.3"/>
      <autoFilter ref="F1:F168" xr:uid="{910B3A36-BE00-450E-856C-F02107522D83}"/>
      <extLst>
        <ext uri="GoogleSheetsCustomDataVersion1">
          <go:sheetsCustomData xmlns:go="http://customooxmlschemas.google.com/" filterViewId="925932493"/>
        </ext>
      </extLst>
    </customSheetView>
  </customSheetViews>
  <mergeCells count="46">
    <mergeCell ref="K54:K57"/>
    <mergeCell ref="H7:H10"/>
    <mergeCell ref="I7:I10"/>
    <mergeCell ref="J50:J53"/>
    <mergeCell ref="K50:K53"/>
    <mergeCell ref="A1:B1"/>
    <mergeCell ref="J7:J10"/>
    <mergeCell ref="K7:K10"/>
    <mergeCell ref="B4:J4"/>
    <mergeCell ref="B5:J5"/>
    <mergeCell ref="C7:C10"/>
    <mergeCell ref="D7:D10"/>
    <mergeCell ref="E7:E10"/>
    <mergeCell ref="G7:G10"/>
    <mergeCell ref="B7:B10"/>
    <mergeCell ref="A7:A10"/>
    <mergeCell ref="F7:F10"/>
    <mergeCell ref="A15:A18"/>
    <mergeCell ref="B15:B18"/>
    <mergeCell ref="C15:C18"/>
    <mergeCell ref="A19:A22"/>
    <mergeCell ref="B19:B22"/>
    <mergeCell ref="C19:C22"/>
    <mergeCell ref="J54:J57"/>
    <mergeCell ref="A37:A40"/>
    <mergeCell ref="B37:B40"/>
    <mergeCell ref="C37:C40"/>
    <mergeCell ref="A41:A44"/>
    <mergeCell ref="B41:B44"/>
    <mergeCell ref="C41:C44"/>
    <mergeCell ref="A11:G11"/>
    <mergeCell ref="B23:B24"/>
    <mergeCell ref="C23:C24"/>
    <mergeCell ref="A23:A24"/>
    <mergeCell ref="A33:A34"/>
    <mergeCell ref="B25:B26"/>
    <mergeCell ref="C25:C26"/>
    <mergeCell ref="B33:B34"/>
    <mergeCell ref="C33:C34"/>
    <mergeCell ref="A25:A26"/>
    <mergeCell ref="A27:A30"/>
    <mergeCell ref="B27:B30"/>
    <mergeCell ref="C27:C30"/>
    <mergeCell ref="A31:A32"/>
    <mergeCell ref="B31:B32"/>
    <mergeCell ref="C31:C32"/>
  </mergeCells>
  <pageMargins left="0.25" right="0.25" top="0.25" bottom="0.2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207AB-A2CC-4CC9-95BA-E80DA00962FD}">
  <dimension ref="A1:K873"/>
  <sheetViews>
    <sheetView tabSelected="1" view="pageBreakPreview" topLeftCell="A34" zoomScaleNormal="100" zoomScaleSheetLayoutView="100" workbookViewId="0">
      <selection activeCell="M42" sqref="M42"/>
    </sheetView>
  </sheetViews>
  <sheetFormatPr defaultColWidth="14.42578125" defaultRowHeight="15" customHeight="1" x14ac:dyDescent="0.25"/>
  <cols>
    <col min="1" max="1" width="10.5703125" style="21" customWidth="1"/>
    <col min="2" max="2" width="29.85546875" style="21" customWidth="1"/>
    <col min="3" max="3" width="15.85546875" style="21" customWidth="1"/>
    <col min="4" max="4" width="15.5703125" style="21" customWidth="1"/>
    <col min="5" max="5" width="13.7109375" style="21" customWidth="1"/>
    <col min="6" max="6" width="15.28515625" style="21" customWidth="1"/>
    <col min="7" max="7" width="47.5703125" style="2" customWidth="1"/>
    <col min="8" max="8" width="9" style="2" customWidth="1"/>
    <col min="9" max="9" width="10.85546875" style="2" customWidth="1"/>
    <col min="10" max="10" width="15" style="21" customWidth="1"/>
    <col min="11" max="11" width="20.28515625" style="21" customWidth="1"/>
    <col min="12" max="23" width="8.7109375" style="21" customWidth="1"/>
    <col min="24" max="16384" width="14.42578125" style="21"/>
  </cols>
  <sheetData>
    <row r="1" spans="1:11" ht="19.5" customHeight="1" x14ac:dyDescent="0.25">
      <c r="A1" s="76" t="s">
        <v>89</v>
      </c>
      <c r="B1" s="76"/>
      <c r="C1" s="6"/>
      <c r="D1" s="6"/>
      <c r="E1" s="6"/>
      <c r="F1" s="6"/>
      <c r="H1" s="10"/>
      <c r="I1" s="10"/>
      <c r="J1" s="10" t="s">
        <v>80</v>
      </c>
    </row>
    <row r="2" spans="1:11" ht="18" customHeight="1" x14ac:dyDescent="0.25">
      <c r="A2" s="44" t="s">
        <v>106</v>
      </c>
      <c r="B2" s="44"/>
      <c r="C2" s="6"/>
      <c r="D2" s="6"/>
      <c r="E2" s="6"/>
      <c r="F2" s="6"/>
      <c r="G2" s="7"/>
      <c r="H2" s="7"/>
      <c r="I2" s="7"/>
    </row>
    <row r="3" spans="1:11" ht="14.25" customHeight="1" x14ac:dyDescent="0.25">
      <c r="A3" s="44"/>
      <c r="B3" s="44"/>
      <c r="C3" s="6"/>
      <c r="D3" s="6"/>
      <c r="E3" s="6"/>
      <c r="F3" s="6"/>
      <c r="G3" s="7"/>
      <c r="H3" s="7"/>
      <c r="I3" s="7"/>
    </row>
    <row r="4" spans="1:11" ht="17.25" customHeight="1" x14ac:dyDescent="0.25">
      <c r="A4" s="6"/>
      <c r="B4" s="79" t="s">
        <v>95</v>
      </c>
      <c r="C4" s="79"/>
      <c r="D4" s="79"/>
      <c r="E4" s="79"/>
      <c r="F4" s="79"/>
      <c r="G4" s="79"/>
      <c r="H4" s="79"/>
      <c r="I4" s="79"/>
      <c r="J4" s="79"/>
    </row>
    <row r="5" spans="1:11" ht="14.25" customHeight="1" x14ac:dyDescent="0.25">
      <c r="A5" s="6"/>
      <c r="B5" s="80" t="s">
        <v>90</v>
      </c>
      <c r="C5" s="80"/>
      <c r="D5" s="80"/>
      <c r="E5" s="80"/>
      <c r="F5" s="80"/>
      <c r="G5" s="80"/>
      <c r="H5" s="80"/>
      <c r="I5" s="80"/>
      <c r="J5" s="80"/>
    </row>
    <row r="6" spans="1:11" ht="14.25" customHeight="1" x14ac:dyDescent="0.25">
      <c r="A6" s="6"/>
      <c r="B6" s="44"/>
      <c r="C6" s="8"/>
      <c r="D6" s="5"/>
      <c r="E6" s="8"/>
      <c r="F6" s="8"/>
      <c r="G6" s="44"/>
      <c r="H6" s="44"/>
      <c r="I6" s="44"/>
    </row>
    <row r="7" spans="1:11" ht="14.25" customHeight="1" x14ac:dyDescent="0.25">
      <c r="A7" s="82" t="s">
        <v>0</v>
      </c>
      <c r="B7" s="77" t="s">
        <v>1</v>
      </c>
      <c r="C7" s="77" t="s">
        <v>2</v>
      </c>
      <c r="D7" s="77" t="s">
        <v>91</v>
      </c>
      <c r="E7" s="77" t="s">
        <v>92</v>
      </c>
      <c r="F7" s="82" t="s">
        <v>93</v>
      </c>
      <c r="G7" s="77" t="s">
        <v>94</v>
      </c>
      <c r="H7" s="82" t="s">
        <v>84</v>
      </c>
      <c r="I7" s="82" t="s">
        <v>85</v>
      </c>
      <c r="J7" s="77" t="s">
        <v>82</v>
      </c>
      <c r="K7" s="77" t="s">
        <v>83</v>
      </c>
    </row>
    <row r="8" spans="1:11" ht="14.25" customHeight="1" x14ac:dyDescent="0.25">
      <c r="A8" s="83"/>
      <c r="B8" s="81"/>
      <c r="C8" s="81"/>
      <c r="D8" s="81"/>
      <c r="E8" s="81"/>
      <c r="F8" s="83"/>
      <c r="G8" s="78"/>
      <c r="H8" s="83"/>
      <c r="I8" s="83"/>
      <c r="J8" s="78"/>
      <c r="K8" s="78"/>
    </row>
    <row r="9" spans="1:11" ht="14.25" customHeight="1" x14ac:dyDescent="0.25">
      <c r="A9" s="83"/>
      <c r="B9" s="81"/>
      <c r="C9" s="81"/>
      <c r="D9" s="81"/>
      <c r="E9" s="81"/>
      <c r="F9" s="83"/>
      <c r="G9" s="78"/>
      <c r="H9" s="83"/>
      <c r="I9" s="83"/>
      <c r="J9" s="78"/>
      <c r="K9" s="78"/>
    </row>
    <row r="10" spans="1:11" ht="19.5" customHeight="1" x14ac:dyDescent="0.25">
      <c r="A10" s="84"/>
      <c r="B10" s="81"/>
      <c r="C10" s="81"/>
      <c r="D10" s="81"/>
      <c r="E10" s="81"/>
      <c r="F10" s="84"/>
      <c r="G10" s="78"/>
      <c r="H10" s="84"/>
      <c r="I10" s="84"/>
      <c r="J10" s="78"/>
      <c r="K10" s="78"/>
    </row>
    <row r="11" spans="1:11" ht="29.1" customHeight="1" x14ac:dyDescent="0.25">
      <c r="A11" s="51" t="s">
        <v>5</v>
      </c>
      <c r="B11" s="52"/>
      <c r="C11" s="53"/>
      <c r="D11" s="53"/>
      <c r="E11" s="53"/>
      <c r="F11" s="53"/>
      <c r="G11" s="54"/>
      <c r="H11" s="48"/>
      <c r="I11" s="48"/>
      <c r="J11" s="27"/>
      <c r="K11" s="27"/>
    </row>
    <row r="12" spans="1:11" ht="29.1" customHeight="1" x14ac:dyDescent="0.25">
      <c r="A12" s="45">
        <v>1</v>
      </c>
      <c r="B12" s="50" t="s">
        <v>6</v>
      </c>
      <c r="C12" s="45" t="s">
        <v>7</v>
      </c>
      <c r="D12" s="45" t="s">
        <v>8</v>
      </c>
      <c r="E12" s="45" t="s">
        <v>9</v>
      </c>
      <c r="F12" s="45" t="s">
        <v>4</v>
      </c>
      <c r="G12" s="28" t="s">
        <v>10</v>
      </c>
      <c r="H12" s="48" t="s">
        <v>86</v>
      </c>
      <c r="I12" s="48">
        <v>1</v>
      </c>
      <c r="J12" s="47">
        <v>6830</v>
      </c>
      <c r="K12" s="47">
        <v>6830</v>
      </c>
    </row>
    <row r="13" spans="1:11" ht="29.1" customHeight="1" x14ac:dyDescent="0.25">
      <c r="A13" s="45">
        <v>2</v>
      </c>
      <c r="B13" s="50" t="s">
        <v>11</v>
      </c>
      <c r="C13" s="45" t="s">
        <v>12</v>
      </c>
      <c r="D13" s="45" t="s">
        <v>13</v>
      </c>
      <c r="E13" s="45" t="s">
        <v>21</v>
      </c>
      <c r="F13" s="45" t="s">
        <v>4</v>
      </c>
      <c r="G13" s="50" t="s">
        <v>101</v>
      </c>
      <c r="H13" s="48" t="s">
        <v>86</v>
      </c>
      <c r="I13" s="48">
        <v>1</v>
      </c>
      <c r="J13" s="27">
        <v>8400</v>
      </c>
      <c r="K13" s="27">
        <v>8400</v>
      </c>
    </row>
    <row r="14" spans="1:11" ht="29.1" customHeight="1" x14ac:dyDescent="0.25">
      <c r="A14" s="45">
        <v>3</v>
      </c>
      <c r="B14" s="50" t="s">
        <v>14</v>
      </c>
      <c r="C14" s="45" t="s">
        <v>15</v>
      </c>
      <c r="D14" s="45" t="s">
        <v>16</v>
      </c>
      <c r="E14" s="45" t="s">
        <v>97</v>
      </c>
      <c r="F14" s="45" t="s">
        <v>4</v>
      </c>
      <c r="G14" s="50" t="s">
        <v>17</v>
      </c>
      <c r="H14" s="48" t="s">
        <v>86</v>
      </c>
      <c r="I14" s="48">
        <v>1</v>
      </c>
      <c r="J14" s="27">
        <v>6830</v>
      </c>
      <c r="K14" s="27">
        <v>6830</v>
      </c>
    </row>
    <row r="15" spans="1:11" ht="29.1" customHeight="1" x14ac:dyDescent="0.25">
      <c r="A15" s="68">
        <v>4</v>
      </c>
      <c r="B15" s="69" t="s">
        <v>18</v>
      </c>
      <c r="C15" s="68" t="s">
        <v>19</v>
      </c>
      <c r="D15" s="45" t="s">
        <v>20</v>
      </c>
      <c r="E15" s="45" t="s">
        <v>21</v>
      </c>
      <c r="F15" s="45" t="s">
        <v>4</v>
      </c>
      <c r="G15" s="50" t="s">
        <v>22</v>
      </c>
      <c r="H15" s="48" t="s">
        <v>86</v>
      </c>
      <c r="I15" s="48">
        <v>1</v>
      </c>
      <c r="J15" s="27">
        <v>8930</v>
      </c>
      <c r="K15" s="27">
        <v>8930</v>
      </c>
    </row>
    <row r="16" spans="1:11" ht="29.1" customHeight="1" x14ac:dyDescent="0.25">
      <c r="A16" s="61"/>
      <c r="B16" s="70"/>
      <c r="C16" s="61"/>
      <c r="D16" s="45" t="s">
        <v>23</v>
      </c>
      <c r="E16" s="45" t="s">
        <v>21</v>
      </c>
      <c r="F16" s="45" t="s">
        <v>4</v>
      </c>
      <c r="G16" s="50" t="s">
        <v>24</v>
      </c>
      <c r="H16" s="48" t="s">
        <v>86</v>
      </c>
      <c r="I16" s="48">
        <v>1</v>
      </c>
      <c r="J16" s="27">
        <v>8930</v>
      </c>
      <c r="K16" s="27">
        <v>8930</v>
      </c>
    </row>
    <row r="17" spans="1:11" ht="29.1" customHeight="1" x14ac:dyDescent="0.25">
      <c r="A17" s="61"/>
      <c r="B17" s="70"/>
      <c r="C17" s="61"/>
      <c r="D17" s="45" t="s">
        <v>25</v>
      </c>
      <c r="E17" s="45" t="s">
        <v>21</v>
      </c>
      <c r="F17" s="45" t="s">
        <v>4</v>
      </c>
      <c r="G17" s="50" t="s">
        <v>26</v>
      </c>
      <c r="H17" s="48" t="s">
        <v>86</v>
      </c>
      <c r="I17" s="48">
        <v>1</v>
      </c>
      <c r="J17" s="27">
        <v>8930</v>
      </c>
      <c r="K17" s="27">
        <v>8930</v>
      </c>
    </row>
    <row r="18" spans="1:11" ht="29.1" customHeight="1" x14ac:dyDescent="0.25">
      <c r="A18" s="61"/>
      <c r="B18" s="71"/>
      <c r="C18" s="61"/>
      <c r="D18" s="45" t="s">
        <v>27</v>
      </c>
      <c r="E18" s="45" t="s">
        <v>21</v>
      </c>
      <c r="F18" s="45" t="s">
        <v>4</v>
      </c>
      <c r="G18" s="50" t="s">
        <v>28</v>
      </c>
      <c r="H18" s="48" t="s">
        <v>86</v>
      </c>
      <c r="I18" s="48">
        <v>1</v>
      </c>
      <c r="J18" s="27">
        <v>8930</v>
      </c>
      <c r="K18" s="27">
        <v>8930</v>
      </c>
    </row>
    <row r="19" spans="1:11" ht="29.1" customHeight="1" x14ac:dyDescent="0.25">
      <c r="A19" s="72">
        <v>5</v>
      </c>
      <c r="B19" s="67" t="s">
        <v>29</v>
      </c>
      <c r="C19" s="60" t="s">
        <v>30</v>
      </c>
      <c r="D19" s="45" t="s">
        <v>31</v>
      </c>
      <c r="E19" s="45" t="s">
        <v>45</v>
      </c>
      <c r="F19" s="45" t="s">
        <v>4</v>
      </c>
      <c r="G19" s="50" t="s">
        <v>32</v>
      </c>
      <c r="H19" s="48" t="s">
        <v>86</v>
      </c>
      <c r="I19" s="48">
        <v>1</v>
      </c>
      <c r="J19" s="27">
        <v>7880</v>
      </c>
      <c r="K19" s="27">
        <v>7880</v>
      </c>
    </row>
    <row r="20" spans="1:11" ht="29.1" customHeight="1" x14ac:dyDescent="0.25">
      <c r="A20" s="73"/>
      <c r="B20" s="75"/>
      <c r="C20" s="61"/>
      <c r="D20" s="45" t="s">
        <v>33</v>
      </c>
      <c r="E20" s="45" t="s">
        <v>45</v>
      </c>
      <c r="F20" s="45" t="s">
        <v>4</v>
      </c>
      <c r="G20" s="50" t="s">
        <v>32</v>
      </c>
      <c r="H20" s="48" t="s">
        <v>86</v>
      </c>
      <c r="I20" s="48">
        <v>1</v>
      </c>
      <c r="J20" s="27">
        <v>7880</v>
      </c>
      <c r="K20" s="27">
        <v>7880</v>
      </c>
    </row>
    <row r="21" spans="1:11" ht="29.1" customHeight="1" x14ac:dyDescent="0.25">
      <c r="A21" s="73"/>
      <c r="B21" s="75"/>
      <c r="C21" s="61"/>
      <c r="D21" s="45" t="s">
        <v>34</v>
      </c>
      <c r="E21" s="45" t="s">
        <v>45</v>
      </c>
      <c r="F21" s="45" t="s">
        <v>4</v>
      </c>
      <c r="G21" s="50" t="s">
        <v>32</v>
      </c>
      <c r="H21" s="48" t="s">
        <v>86</v>
      </c>
      <c r="I21" s="48">
        <v>1</v>
      </c>
      <c r="J21" s="27">
        <v>7880</v>
      </c>
      <c r="K21" s="27">
        <v>7880</v>
      </c>
    </row>
    <row r="22" spans="1:11" ht="29.1" customHeight="1" x14ac:dyDescent="0.25">
      <c r="A22" s="74"/>
      <c r="B22" s="75"/>
      <c r="C22" s="61"/>
      <c r="D22" s="45" t="s">
        <v>35</v>
      </c>
      <c r="E22" s="45" t="s">
        <v>45</v>
      </c>
      <c r="F22" s="45" t="s">
        <v>4</v>
      </c>
      <c r="G22" s="50" t="s">
        <v>32</v>
      </c>
      <c r="H22" s="48" t="s">
        <v>86</v>
      </c>
      <c r="I22" s="48">
        <v>1</v>
      </c>
      <c r="J22" s="27">
        <v>7880</v>
      </c>
      <c r="K22" s="27">
        <v>7880</v>
      </c>
    </row>
    <row r="23" spans="1:11" ht="29.1" customHeight="1" x14ac:dyDescent="0.25">
      <c r="A23" s="57">
        <v>6</v>
      </c>
      <c r="B23" s="55" t="s">
        <v>36</v>
      </c>
      <c r="C23" s="57" t="s">
        <v>37</v>
      </c>
      <c r="D23" s="45" t="s">
        <v>79</v>
      </c>
      <c r="E23" s="45" t="s">
        <v>42</v>
      </c>
      <c r="F23" s="45" t="s">
        <v>4</v>
      </c>
      <c r="G23" s="50" t="s">
        <v>102</v>
      </c>
      <c r="H23" s="48" t="s">
        <v>86</v>
      </c>
      <c r="I23" s="48">
        <v>1</v>
      </c>
      <c r="J23" s="27">
        <v>7880</v>
      </c>
      <c r="K23" s="27">
        <v>7880</v>
      </c>
    </row>
    <row r="24" spans="1:11" ht="29.1" customHeight="1" x14ac:dyDescent="0.25">
      <c r="A24" s="59"/>
      <c r="B24" s="56"/>
      <c r="C24" s="58"/>
      <c r="D24" s="45" t="s">
        <v>38</v>
      </c>
      <c r="E24" s="45" t="s">
        <v>45</v>
      </c>
      <c r="F24" s="45" t="s">
        <v>3</v>
      </c>
      <c r="G24" s="50" t="s">
        <v>96</v>
      </c>
      <c r="H24" s="48" t="s">
        <v>86</v>
      </c>
      <c r="I24" s="48">
        <v>1</v>
      </c>
      <c r="J24" s="27">
        <v>7880</v>
      </c>
      <c r="K24" s="27">
        <v>7880</v>
      </c>
    </row>
    <row r="25" spans="1:11" ht="29.1" customHeight="1" x14ac:dyDescent="0.25">
      <c r="A25" s="60">
        <v>7</v>
      </c>
      <c r="B25" s="62" t="s">
        <v>39</v>
      </c>
      <c r="C25" s="60" t="s">
        <v>40</v>
      </c>
      <c r="D25" s="45" t="s">
        <v>41</v>
      </c>
      <c r="E25" s="45" t="s">
        <v>42</v>
      </c>
      <c r="F25" s="45" t="s">
        <v>4</v>
      </c>
      <c r="G25" s="50" t="s">
        <v>43</v>
      </c>
      <c r="H25" s="48" t="s">
        <v>86</v>
      </c>
      <c r="I25" s="48">
        <v>1</v>
      </c>
      <c r="J25" s="27">
        <v>7880</v>
      </c>
      <c r="K25" s="27">
        <v>7880</v>
      </c>
    </row>
    <row r="26" spans="1:11" ht="29.1" customHeight="1" x14ac:dyDescent="0.25">
      <c r="A26" s="61"/>
      <c r="B26" s="63"/>
      <c r="C26" s="61"/>
      <c r="D26" s="45" t="s">
        <v>44</v>
      </c>
      <c r="E26" s="45" t="s">
        <v>45</v>
      </c>
      <c r="F26" s="45" t="s">
        <v>4</v>
      </c>
      <c r="G26" s="50" t="s">
        <v>46</v>
      </c>
      <c r="H26" s="48" t="s">
        <v>86</v>
      </c>
      <c r="I26" s="48">
        <v>1</v>
      </c>
      <c r="J26" s="27">
        <v>7880</v>
      </c>
      <c r="K26" s="27">
        <v>7880</v>
      </c>
    </row>
    <row r="27" spans="1:11" ht="29.1" customHeight="1" x14ac:dyDescent="0.25">
      <c r="A27" s="60">
        <v>8</v>
      </c>
      <c r="B27" s="67" t="s">
        <v>47</v>
      </c>
      <c r="C27" s="60" t="s">
        <v>48</v>
      </c>
      <c r="D27" s="45" t="s">
        <v>49</v>
      </c>
      <c r="E27" s="45" t="s">
        <v>21</v>
      </c>
      <c r="F27" s="45" t="s">
        <v>4</v>
      </c>
      <c r="G27" s="50" t="s">
        <v>50</v>
      </c>
      <c r="H27" s="48" t="s">
        <v>86</v>
      </c>
      <c r="I27" s="48">
        <v>1</v>
      </c>
      <c r="J27" s="27">
        <v>8930</v>
      </c>
      <c r="K27" s="27">
        <v>8930</v>
      </c>
    </row>
    <row r="28" spans="1:11" ht="29.1" customHeight="1" x14ac:dyDescent="0.25">
      <c r="A28" s="61"/>
      <c r="B28" s="61"/>
      <c r="C28" s="61"/>
      <c r="D28" s="45" t="s">
        <v>51</v>
      </c>
      <c r="E28" s="45" t="s">
        <v>21</v>
      </c>
      <c r="F28" s="45" t="s">
        <v>4</v>
      </c>
      <c r="G28" s="50" t="s">
        <v>52</v>
      </c>
      <c r="H28" s="48" t="s">
        <v>86</v>
      </c>
      <c r="I28" s="48">
        <v>1</v>
      </c>
      <c r="J28" s="27">
        <v>8925</v>
      </c>
      <c r="K28" s="27">
        <v>8925</v>
      </c>
    </row>
    <row r="29" spans="1:11" ht="29.1" customHeight="1" x14ac:dyDescent="0.25">
      <c r="A29" s="61"/>
      <c r="B29" s="61"/>
      <c r="C29" s="61"/>
      <c r="D29" s="45" t="s">
        <v>53</v>
      </c>
      <c r="E29" s="45" t="s">
        <v>21</v>
      </c>
      <c r="F29" s="45" t="s">
        <v>4</v>
      </c>
      <c r="G29" s="50" t="s">
        <v>54</v>
      </c>
      <c r="H29" s="48" t="s">
        <v>86</v>
      </c>
      <c r="I29" s="48">
        <v>1</v>
      </c>
      <c r="J29" s="27">
        <v>8930</v>
      </c>
      <c r="K29" s="27">
        <v>8930</v>
      </c>
    </row>
    <row r="30" spans="1:11" ht="29.1" customHeight="1" x14ac:dyDescent="0.25">
      <c r="A30" s="61"/>
      <c r="B30" s="61"/>
      <c r="C30" s="61"/>
      <c r="D30" s="45" t="s">
        <v>55</v>
      </c>
      <c r="E30" s="45" t="s">
        <v>21</v>
      </c>
      <c r="F30" s="45" t="s">
        <v>4</v>
      </c>
      <c r="G30" s="50" t="s">
        <v>56</v>
      </c>
      <c r="H30" s="48" t="s">
        <v>86</v>
      </c>
      <c r="I30" s="48">
        <v>1</v>
      </c>
      <c r="J30" s="27">
        <v>8930</v>
      </c>
      <c r="K30" s="27">
        <v>8930</v>
      </c>
    </row>
    <row r="31" spans="1:11" ht="29.1" customHeight="1" x14ac:dyDescent="0.25">
      <c r="A31" s="60">
        <v>9</v>
      </c>
      <c r="B31" s="67" t="s">
        <v>57</v>
      </c>
      <c r="C31" s="60" t="s">
        <v>58</v>
      </c>
      <c r="D31" s="45" t="s">
        <v>59</v>
      </c>
      <c r="E31" s="45" t="s">
        <v>68</v>
      </c>
      <c r="F31" s="45" t="s">
        <v>4</v>
      </c>
      <c r="G31" s="50" t="s">
        <v>60</v>
      </c>
      <c r="H31" s="48" t="s">
        <v>86</v>
      </c>
      <c r="I31" s="48">
        <v>1</v>
      </c>
      <c r="J31" s="27">
        <v>6830</v>
      </c>
      <c r="K31" s="27">
        <v>6830</v>
      </c>
    </row>
    <row r="32" spans="1:11" ht="29.1" customHeight="1" x14ac:dyDescent="0.25">
      <c r="A32" s="61"/>
      <c r="B32" s="61"/>
      <c r="C32" s="61"/>
      <c r="D32" s="45" t="s">
        <v>61</v>
      </c>
      <c r="E32" s="45" t="s">
        <v>42</v>
      </c>
      <c r="F32" s="45" t="s">
        <v>4</v>
      </c>
      <c r="G32" s="50" t="s">
        <v>103</v>
      </c>
      <c r="H32" s="48" t="s">
        <v>86</v>
      </c>
      <c r="I32" s="48">
        <v>1</v>
      </c>
      <c r="J32" s="47">
        <v>7880</v>
      </c>
      <c r="K32" s="47">
        <v>7880</v>
      </c>
    </row>
    <row r="33" spans="1:11" ht="29.1" customHeight="1" x14ac:dyDescent="0.25">
      <c r="A33" s="60">
        <v>10</v>
      </c>
      <c r="B33" s="66" t="s">
        <v>62</v>
      </c>
      <c r="C33" s="60" t="s">
        <v>63</v>
      </c>
      <c r="D33" s="45" t="s">
        <v>64</v>
      </c>
      <c r="E33" s="45" t="s">
        <v>68</v>
      </c>
      <c r="F33" s="45" t="s">
        <v>4</v>
      </c>
      <c r="G33" s="50" t="s">
        <v>105</v>
      </c>
      <c r="H33" s="48" t="s">
        <v>86</v>
      </c>
      <c r="I33" s="48">
        <v>1</v>
      </c>
      <c r="J33" s="27">
        <v>6830</v>
      </c>
      <c r="K33" s="27">
        <v>6830</v>
      </c>
    </row>
    <row r="34" spans="1:11" ht="29.1" customHeight="1" x14ac:dyDescent="0.25">
      <c r="A34" s="61"/>
      <c r="B34" s="61"/>
      <c r="C34" s="61"/>
      <c r="D34" s="45" t="s">
        <v>65</v>
      </c>
      <c r="E34" s="45" t="s">
        <v>42</v>
      </c>
      <c r="F34" s="45" t="s">
        <v>4</v>
      </c>
      <c r="G34" s="50" t="s">
        <v>104</v>
      </c>
      <c r="H34" s="48" t="s">
        <v>86</v>
      </c>
      <c r="I34" s="48">
        <v>1</v>
      </c>
      <c r="J34" s="27">
        <v>7880</v>
      </c>
      <c r="K34" s="27">
        <v>7880</v>
      </c>
    </row>
    <row r="35" spans="1:11" ht="29.1" customHeight="1" x14ac:dyDescent="0.25">
      <c r="A35" s="46"/>
      <c r="B35" s="46"/>
      <c r="C35" s="46"/>
      <c r="D35" s="45"/>
      <c r="E35" s="45"/>
      <c r="F35" s="45"/>
      <c r="G35" s="50"/>
      <c r="H35" s="48"/>
      <c r="I35" s="48"/>
      <c r="J35" s="27"/>
      <c r="K35" s="27"/>
    </row>
    <row r="36" spans="1:11" ht="29.1" customHeight="1" x14ac:dyDescent="0.25">
      <c r="A36" s="46"/>
      <c r="B36" s="46"/>
      <c r="C36" s="46"/>
      <c r="D36" s="45"/>
      <c r="E36" s="45"/>
      <c r="F36" s="45"/>
      <c r="G36" s="50"/>
      <c r="H36" s="48"/>
      <c r="I36" s="48"/>
      <c r="J36" s="27"/>
      <c r="K36" s="27"/>
    </row>
    <row r="37" spans="1:11" ht="29.1" customHeight="1" x14ac:dyDescent="0.25">
      <c r="A37" s="60">
        <v>11</v>
      </c>
      <c r="B37" s="66" t="s">
        <v>66</v>
      </c>
      <c r="C37" s="60" t="s">
        <v>67</v>
      </c>
      <c r="D37" s="45" t="s">
        <v>20</v>
      </c>
      <c r="E37" s="45" t="s">
        <v>21</v>
      </c>
      <c r="F37" s="45" t="s">
        <v>4</v>
      </c>
      <c r="G37" s="50" t="s">
        <v>22</v>
      </c>
      <c r="H37" s="48" t="s">
        <v>86</v>
      </c>
      <c r="I37" s="48">
        <v>1</v>
      </c>
      <c r="J37" s="27">
        <v>8930</v>
      </c>
      <c r="K37" s="27">
        <v>8930</v>
      </c>
    </row>
    <row r="38" spans="1:11" ht="29.1" customHeight="1" x14ac:dyDescent="0.25">
      <c r="A38" s="61"/>
      <c r="B38" s="61"/>
      <c r="C38" s="61"/>
      <c r="D38" s="45" t="s">
        <v>23</v>
      </c>
      <c r="E38" s="45" t="s">
        <v>21</v>
      </c>
      <c r="F38" s="45" t="s">
        <v>4</v>
      </c>
      <c r="G38" s="50" t="s">
        <v>24</v>
      </c>
      <c r="H38" s="48" t="s">
        <v>86</v>
      </c>
      <c r="I38" s="48">
        <v>1</v>
      </c>
      <c r="J38" s="27">
        <v>8930</v>
      </c>
      <c r="K38" s="27">
        <v>8930</v>
      </c>
    </row>
    <row r="39" spans="1:11" ht="29.1" customHeight="1" x14ac:dyDescent="0.25">
      <c r="A39" s="61"/>
      <c r="B39" s="61"/>
      <c r="C39" s="61"/>
      <c r="D39" s="45" t="s">
        <v>25</v>
      </c>
      <c r="E39" s="45" t="s">
        <v>21</v>
      </c>
      <c r="F39" s="45" t="s">
        <v>4</v>
      </c>
      <c r="G39" s="50" t="s">
        <v>26</v>
      </c>
      <c r="H39" s="48" t="s">
        <v>86</v>
      </c>
      <c r="I39" s="48">
        <v>1</v>
      </c>
      <c r="J39" s="27">
        <v>8930</v>
      </c>
      <c r="K39" s="27">
        <v>8930</v>
      </c>
    </row>
    <row r="40" spans="1:11" ht="29.1" customHeight="1" x14ac:dyDescent="0.25">
      <c r="A40" s="61"/>
      <c r="B40" s="61"/>
      <c r="C40" s="61"/>
      <c r="D40" s="45" t="s">
        <v>27</v>
      </c>
      <c r="E40" s="45" t="s">
        <v>21</v>
      </c>
      <c r="F40" s="45" t="s">
        <v>4</v>
      </c>
      <c r="G40" s="50" t="s">
        <v>28</v>
      </c>
      <c r="H40" s="48" t="s">
        <v>86</v>
      </c>
      <c r="I40" s="48">
        <v>1</v>
      </c>
      <c r="J40" s="27">
        <v>8930</v>
      </c>
      <c r="K40" s="27">
        <v>8930</v>
      </c>
    </row>
    <row r="41" spans="1:11" ht="29.1" customHeight="1" x14ac:dyDescent="0.25">
      <c r="A41" s="60">
        <v>12</v>
      </c>
      <c r="B41" s="62" t="s">
        <v>69</v>
      </c>
      <c r="C41" s="60" t="s">
        <v>70</v>
      </c>
      <c r="D41" s="45" t="s">
        <v>71</v>
      </c>
      <c r="E41" s="45" t="s">
        <v>21</v>
      </c>
      <c r="F41" s="45" t="s">
        <v>3</v>
      </c>
      <c r="G41" s="50" t="s">
        <v>72</v>
      </c>
      <c r="H41" s="48" t="s">
        <v>86</v>
      </c>
      <c r="I41" s="48">
        <v>1</v>
      </c>
      <c r="J41" s="27">
        <v>8930</v>
      </c>
      <c r="K41" s="27">
        <v>8930</v>
      </c>
    </row>
    <row r="42" spans="1:11" ht="29.1" customHeight="1" x14ac:dyDescent="0.25">
      <c r="A42" s="61"/>
      <c r="B42" s="63"/>
      <c r="C42" s="61"/>
      <c r="D42" s="45" t="s">
        <v>73</v>
      </c>
      <c r="E42" s="45" t="s">
        <v>21</v>
      </c>
      <c r="F42" s="45" t="s">
        <v>3</v>
      </c>
      <c r="G42" s="50" t="s">
        <v>74</v>
      </c>
      <c r="H42" s="48" t="s">
        <v>86</v>
      </c>
      <c r="I42" s="48">
        <v>1</v>
      </c>
      <c r="J42" s="27">
        <v>8930</v>
      </c>
      <c r="K42" s="27">
        <v>8930</v>
      </c>
    </row>
    <row r="43" spans="1:11" ht="29.1" customHeight="1" x14ac:dyDescent="0.25">
      <c r="A43" s="61"/>
      <c r="B43" s="63"/>
      <c r="C43" s="61"/>
      <c r="D43" s="45" t="s">
        <v>75</v>
      </c>
      <c r="E43" s="45" t="s">
        <v>21</v>
      </c>
      <c r="F43" s="45" t="s">
        <v>3</v>
      </c>
      <c r="G43" s="50" t="s">
        <v>76</v>
      </c>
      <c r="H43" s="48" t="s">
        <v>86</v>
      </c>
      <c r="I43" s="48">
        <v>1</v>
      </c>
      <c r="J43" s="27">
        <v>8930</v>
      </c>
      <c r="K43" s="27">
        <v>8930</v>
      </c>
    </row>
    <row r="44" spans="1:11" ht="29.1" customHeight="1" x14ac:dyDescent="0.25">
      <c r="A44" s="61"/>
      <c r="B44" s="63"/>
      <c r="C44" s="61"/>
      <c r="D44" s="45" t="s">
        <v>77</v>
      </c>
      <c r="E44" s="45" t="s">
        <v>21</v>
      </c>
      <c r="F44" s="45" t="s">
        <v>3</v>
      </c>
      <c r="G44" s="50" t="s">
        <v>78</v>
      </c>
      <c r="H44" s="48" t="s">
        <v>86</v>
      </c>
      <c r="I44" s="48">
        <v>1</v>
      </c>
      <c r="J44" s="27">
        <v>8930</v>
      </c>
      <c r="K44" s="27">
        <v>8930</v>
      </c>
    </row>
    <row r="45" spans="1:11" ht="51.75" customHeight="1" x14ac:dyDescent="0.25">
      <c r="A45" s="26">
        <v>13</v>
      </c>
      <c r="B45" s="49" t="s">
        <v>98</v>
      </c>
      <c r="C45" s="46"/>
      <c r="D45" s="45"/>
      <c r="E45" s="45"/>
      <c r="F45" s="45"/>
      <c r="G45" s="50"/>
      <c r="H45" s="48" t="s">
        <v>88</v>
      </c>
      <c r="I45" s="48">
        <v>1</v>
      </c>
      <c r="J45" s="47">
        <v>12500</v>
      </c>
      <c r="K45" s="47">
        <v>12500</v>
      </c>
    </row>
    <row r="46" spans="1:11" ht="39" customHeight="1" x14ac:dyDescent="0.25">
      <c r="A46" s="16"/>
      <c r="B46" s="15" t="s">
        <v>81</v>
      </c>
      <c r="C46" s="16"/>
      <c r="D46" s="16"/>
      <c r="E46" s="16"/>
      <c r="F46" s="16"/>
      <c r="G46" s="16"/>
      <c r="H46" s="16"/>
      <c r="I46" s="16"/>
      <c r="J46" s="16"/>
      <c r="K46" s="16">
        <f>SUM(K11:K45)</f>
        <v>269895</v>
      </c>
    </row>
    <row r="47" spans="1:11" ht="14.2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14.2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ht="14.25" customHeight="1" x14ac:dyDescent="0.25">
      <c r="A49" s="29"/>
      <c r="B49" s="30" t="s">
        <v>99</v>
      </c>
      <c r="C49" s="31"/>
      <c r="D49" s="31"/>
      <c r="E49" s="31"/>
      <c r="F49" s="30" t="s">
        <v>100</v>
      </c>
      <c r="G49" s="31"/>
      <c r="H49" s="31"/>
      <c r="I49" s="30" t="s">
        <v>87</v>
      </c>
      <c r="J49" s="31"/>
      <c r="K49" s="14"/>
    </row>
    <row r="50" spans="1:11" ht="14.25" customHeight="1" x14ac:dyDescent="0.25">
      <c r="A50" s="32"/>
      <c r="B50" s="33" t="s">
        <v>110</v>
      </c>
      <c r="C50" s="33"/>
      <c r="D50" s="33"/>
      <c r="E50" s="33" t="s">
        <v>107</v>
      </c>
      <c r="F50" s="33" t="s">
        <v>109</v>
      </c>
      <c r="G50" s="34"/>
      <c r="H50" s="34"/>
      <c r="I50" s="34"/>
      <c r="J50" s="87"/>
      <c r="K50" s="85"/>
    </row>
    <row r="51" spans="1:11" ht="14.25" customHeight="1" x14ac:dyDescent="0.25">
      <c r="A51" s="35"/>
      <c r="B51" s="33"/>
      <c r="C51" s="33"/>
      <c r="D51" s="33"/>
      <c r="E51" s="33"/>
      <c r="F51" s="33"/>
      <c r="G51" s="34"/>
      <c r="H51" s="34"/>
      <c r="I51" s="34"/>
      <c r="J51" s="65"/>
      <c r="K51" s="86"/>
    </row>
    <row r="52" spans="1:11" ht="14.25" customHeight="1" x14ac:dyDescent="0.25">
      <c r="A52" s="36"/>
      <c r="B52" s="33"/>
      <c r="C52" s="33"/>
      <c r="D52" s="33"/>
      <c r="E52" s="33"/>
      <c r="F52" s="37" t="s">
        <v>111</v>
      </c>
      <c r="G52" s="38"/>
      <c r="H52" s="34"/>
      <c r="I52" s="34"/>
      <c r="J52" s="65"/>
      <c r="K52" s="86"/>
    </row>
    <row r="53" spans="1:11" ht="14.25" customHeight="1" x14ac:dyDescent="0.25">
      <c r="A53" s="36"/>
      <c r="B53" s="33"/>
      <c r="C53" s="33"/>
      <c r="D53" s="33"/>
      <c r="E53" s="33"/>
      <c r="F53" s="37" t="s">
        <v>108</v>
      </c>
      <c r="G53" s="38"/>
      <c r="H53" s="34"/>
      <c r="I53" s="34"/>
      <c r="J53" s="65"/>
      <c r="K53" s="86"/>
    </row>
    <row r="54" spans="1:11" ht="14.25" customHeight="1" x14ac:dyDescent="0.25">
      <c r="A54" s="36"/>
      <c r="B54" s="36"/>
      <c r="C54" s="36"/>
      <c r="D54" s="36"/>
      <c r="E54" s="36"/>
      <c r="F54" s="36" t="s">
        <v>112</v>
      </c>
      <c r="G54" s="39"/>
      <c r="H54" s="39"/>
      <c r="I54" s="39"/>
      <c r="J54" s="64"/>
      <c r="K54" s="85"/>
    </row>
    <row r="55" spans="1:11" ht="14.25" customHeight="1" x14ac:dyDescent="0.25">
      <c r="A55" s="36"/>
      <c r="B55" s="36"/>
      <c r="C55" s="36"/>
      <c r="D55" s="36"/>
      <c r="E55" s="36"/>
      <c r="F55" s="36"/>
      <c r="G55" s="39"/>
      <c r="H55" s="39"/>
      <c r="I55" s="39"/>
      <c r="J55" s="65"/>
      <c r="K55" s="86"/>
    </row>
    <row r="56" spans="1:11" ht="14.25" customHeight="1" x14ac:dyDescent="0.25">
      <c r="A56" s="36"/>
      <c r="B56" s="36"/>
      <c r="C56" s="36"/>
      <c r="D56" s="36"/>
      <c r="E56" s="36"/>
      <c r="F56" s="36"/>
      <c r="G56" s="39"/>
      <c r="H56" s="39"/>
      <c r="I56" s="39"/>
      <c r="J56" s="65"/>
      <c r="K56" s="86"/>
    </row>
    <row r="57" spans="1:11" ht="14.25" customHeight="1" x14ac:dyDescent="0.25">
      <c r="A57" s="36"/>
      <c r="B57" s="36"/>
      <c r="C57" s="36"/>
      <c r="D57" s="36"/>
      <c r="E57" s="36"/>
      <c r="F57" s="36"/>
      <c r="G57" s="39"/>
      <c r="H57" s="39"/>
      <c r="I57" s="39"/>
      <c r="J57" s="65"/>
      <c r="K57" s="86"/>
    </row>
    <row r="58" spans="1:11" ht="14.25" customHeight="1" x14ac:dyDescent="0.25"/>
    <row r="59" spans="1:11" ht="14.25" customHeight="1" x14ac:dyDescent="0.25"/>
    <row r="60" spans="1:11" ht="14.25" customHeight="1" x14ac:dyDescent="0.25"/>
    <row r="61" spans="1:11" ht="14.25" customHeight="1" x14ac:dyDescent="0.25"/>
    <row r="62" spans="1:11" ht="14.25" customHeight="1" x14ac:dyDescent="0.25"/>
    <row r="63" spans="1:11" ht="14.25" customHeight="1" x14ac:dyDescent="0.25"/>
    <row r="64" spans="1:1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</sheetData>
  <mergeCells count="46">
    <mergeCell ref="J50:J53"/>
    <mergeCell ref="K50:K53"/>
    <mergeCell ref="J54:J57"/>
    <mergeCell ref="K54:K57"/>
    <mergeCell ref="A37:A40"/>
    <mergeCell ref="B37:B40"/>
    <mergeCell ref="C37:C40"/>
    <mergeCell ref="A41:A44"/>
    <mergeCell ref="B41:B44"/>
    <mergeCell ref="C41:C44"/>
    <mergeCell ref="A31:A32"/>
    <mergeCell ref="B31:B32"/>
    <mergeCell ref="C31:C32"/>
    <mergeCell ref="A33:A34"/>
    <mergeCell ref="B33:B34"/>
    <mergeCell ref="C33:C34"/>
    <mergeCell ref="A25:A26"/>
    <mergeCell ref="B25:B26"/>
    <mergeCell ref="C25:C26"/>
    <mergeCell ref="A27:A30"/>
    <mergeCell ref="B27:B30"/>
    <mergeCell ref="C27:C30"/>
    <mergeCell ref="A19:A22"/>
    <mergeCell ref="B19:B22"/>
    <mergeCell ref="C19:C22"/>
    <mergeCell ref="A23:A24"/>
    <mergeCell ref="B23:B24"/>
    <mergeCell ref="C23:C24"/>
    <mergeCell ref="H7:H10"/>
    <mergeCell ref="I7:I10"/>
    <mergeCell ref="J7:J10"/>
    <mergeCell ref="K7:K10"/>
    <mergeCell ref="A11:G11"/>
    <mergeCell ref="A15:A18"/>
    <mergeCell ref="B15:B18"/>
    <mergeCell ref="C15:C18"/>
    <mergeCell ref="A1:B1"/>
    <mergeCell ref="B4:J4"/>
    <mergeCell ref="B5:J5"/>
    <mergeCell ref="A7:A10"/>
    <mergeCell ref="B7:B10"/>
    <mergeCell ref="C7:C10"/>
    <mergeCell ref="D7:D10"/>
    <mergeCell ref="E7:E10"/>
    <mergeCell ref="F7:F10"/>
    <mergeCell ref="G7:G10"/>
  </mergeCells>
  <pageMargins left="0.25" right="0.25" top="0.25" bottom="0.2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Sectie Turbine</vt:lpstr>
      <vt:lpstr>Sectie Turbine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Diaconu</dc:creator>
  <cp:lastModifiedBy>Sorin Florea</cp:lastModifiedBy>
  <cp:lastPrinted>2026-06-24T08:13:23Z</cp:lastPrinted>
  <dcterms:created xsi:type="dcterms:W3CDTF">2019-10-31T08:56:13Z</dcterms:created>
  <dcterms:modified xsi:type="dcterms:W3CDTF">2026-09-02T07:09:37Z</dcterms:modified>
</cp:coreProperties>
</file>